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planning\Monthly Charts\"/>
    </mc:Choice>
  </mc:AlternateContent>
  <xr:revisionPtr revIDLastSave="0" documentId="13_ncr:1_{71239DC7-5A5D-490D-930C-C1F08F1AD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" i="1" l="1"/>
  <c r="N16" i="1"/>
  <c r="O16" i="1"/>
  <c r="AA4" i="1"/>
  <c r="AA6" i="1"/>
  <c r="AA7" i="1"/>
  <c r="AA8" i="1"/>
  <c r="AA9" i="1"/>
  <c r="AA10" i="1"/>
  <c r="AA11" i="1"/>
  <c r="AA12" i="1"/>
  <c r="AA13" i="1"/>
  <c r="AA14" i="1"/>
  <c r="AA3" i="1"/>
  <c r="Q15" i="6" l="1"/>
  <c r="M15" i="6"/>
  <c r="L15" i="6"/>
  <c r="K15" i="6"/>
  <c r="J15" i="6"/>
  <c r="I15" i="6"/>
  <c r="H15" i="6"/>
  <c r="G15" i="6"/>
  <c r="F15" i="6"/>
  <c r="E15" i="6"/>
  <c r="D15" i="6"/>
  <c r="C15" i="6"/>
  <c r="B15" i="6"/>
  <c r="N14" i="6"/>
  <c r="N13" i="6"/>
  <c r="N12" i="6"/>
  <c r="N11" i="6"/>
  <c r="N10" i="6"/>
  <c r="N9" i="6"/>
  <c r="N8" i="6"/>
  <c r="N7" i="6"/>
  <c r="N6" i="6"/>
  <c r="N5" i="6"/>
  <c r="N4" i="6"/>
  <c r="N3" i="6"/>
  <c r="N15" i="6" s="1"/>
  <c r="M16" i="1"/>
  <c r="L16" i="1"/>
  <c r="K16" i="1"/>
  <c r="J16" i="1"/>
  <c r="I16" i="1"/>
  <c r="H16" i="1"/>
  <c r="G16" i="1"/>
  <c r="F16" i="1"/>
  <c r="E16" i="1"/>
  <c r="D16" i="1"/>
  <c r="Z15" i="1" l="1"/>
  <c r="Y15" i="1"/>
  <c r="X15" i="1"/>
  <c r="W15" i="1"/>
  <c r="V15" i="1"/>
  <c r="U15" i="1"/>
  <c r="T15" i="1"/>
  <c r="S15" i="1"/>
  <c r="R15" i="1"/>
  <c r="AA15" i="1" l="1"/>
</calcChain>
</file>

<file path=xl/sharedStrings.xml><?xml version="1.0" encoding="utf-8"?>
<sst xmlns="http://schemas.openxmlformats.org/spreadsheetml/2006/main" count="92" uniqueCount="48">
  <si>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</si>
  <si>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</si>
  <si>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</si>
  <si>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</si>
  <si>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</si>
  <si>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</si>
  <si>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</si>
  <si>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</si>
  <si>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</si>
  <si>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</si>
  <si>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</si>
  <si>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</si>
  <si>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PC's</t>
  </si>
  <si>
    <t>NR</t>
  </si>
  <si>
    <t>TOTAL</t>
  </si>
  <si>
    <t>Total</t>
  </si>
  <si>
    <t xml:space="preserve">Feb </t>
  </si>
  <si>
    <t>April</t>
  </si>
  <si>
    <t>June</t>
  </si>
  <si>
    <t>July</t>
  </si>
  <si>
    <t>Sept</t>
  </si>
  <si>
    <t xml:space="preserve">YTD </t>
  </si>
  <si>
    <t>Weeds</t>
  </si>
  <si>
    <t>Trash</t>
  </si>
  <si>
    <t>Junk Vehicles</t>
  </si>
  <si>
    <t>Permits</t>
  </si>
  <si>
    <t>Business</t>
  </si>
  <si>
    <t>Snow</t>
  </si>
  <si>
    <t>Obstructions</t>
  </si>
  <si>
    <t>Trailer</t>
  </si>
  <si>
    <t>Signs</t>
  </si>
  <si>
    <t>Tires</t>
  </si>
  <si>
    <t>Trees</t>
  </si>
  <si>
    <t>Other</t>
  </si>
  <si>
    <t>STR Inspections</t>
  </si>
  <si>
    <t>BP's</t>
  </si>
  <si>
    <t>Breakdown of New Code Enforcement Issues 2023</t>
  </si>
  <si>
    <t>Commercial</t>
  </si>
  <si>
    <t>Electrical</t>
  </si>
  <si>
    <t>Fences</t>
  </si>
  <si>
    <t>HVAC</t>
  </si>
  <si>
    <t>Plumbing</t>
  </si>
  <si>
    <t>Pools</t>
  </si>
  <si>
    <t>Residential</t>
  </si>
  <si>
    <t>Accessory Structure</t>
  </si>
  <si>
    <t>*Building Department start 2/21/23</t>
  </si>
  <si>
    <t>Monthly Development Report 2019-2023</t>
  </si>
  <si>
    <t>Breakdown of Planning &amp; Building Permits Issued by Type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</si>
</sst>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1" fillId="0" borderId="1" xfId="0" applyFont="1" applyBorder="1"/>
    <xf numFmtId="0" fontId="4" fillId="0" borderId="0" xfId="0" applyFont="1"/>
    <xf numFmtId="0" fontId="5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1" fillId="0" borderId="0" xfId="0" applyFont="1"/>
    <xf numFmtId="0" fontId="6" fillId="5" borderId="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0" borderId="22" xfId="0" applyFont="1" applyBorder="1"/>
    <xf numFmtId="0" fontId="2" fillId="0" borderId="2" xfId="0" applyFont="1" applyBorder="1"/>
    <xf numFmtId="0" fontId="3" fillId="0" borderId="0" xfId="0" applyFont="1"/>
    <xf numFmtId="0" fontId="5" fillId="5" borderId="18" xfId="0" applyFont="1" applyFill="1" applyBorder="1" applyAlignment="1">
      <alignment wrapText="1"/>
    </xf>
    <xf numFmtId="0" fontId="6" fillId="5" borderId="4" xfId="0" applyFont="1" applyFill="1" applyBorder="1" applyAlignment="1">
      <alignment horizontal="center" wrapText="1"/>
    </xf>
    <xf numFmtId="0" fontId="5" fillId="0" borderId="19" xfId="0" applyFont="1" applyBorder="1"/>
    <xf numFmtId="0" fontId="5" fillId="0" borderId="20" xfId="0" applyFont="1" applyBorder="1"/>
    <xf numFmtId="0" fontId="5" fillId="2" borderId="21" xfId="0" applyFont="1" applyFill="1" applyBorder="1"/>
    <xf numFmtId="0" fontId="5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6" borderId="1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22" xfId="0" applyFont="1" applyFill="1" applyBorder="1"/>
    <xf numFmtId="0" fontId="2" fillId="6" borderId="17" xfId="0" applyFont="1" applyFill="1" applyBorder="1"/>
    <xf numFmtId="0" fontId="1" fillId="6" borderId="13" xfId="0" applyFont="1" applyFill="1" applyBorder="1"/>
    <xf numFmtId="0" fontId="1" fillId="6" borderId="14" xfId="0" applyFont="1" applyFill="1" applyBorder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6" borderId="16" xfId="0" applyFont="1" applyFill="1" applyBorder="1"/>
    <xf numFmtId="0" fontId="2" fillId="0" borderId="0" xfId="0" applyFont="1"/>
    <xf numFmtId="0" fontId="2" fillId="6" borderId="0" xfId="0" applyFont="1" applyFill="1"/>
    <xf numFmtId="0" fontId="2" fillId="0" borderId="23" xfId="0" applyFont="1" applyBorder="1"/>
    <xf numFmtId="0" fontId="1" fillId="0" borderId="1" xfId="0" applyFont="1" applyBorder="1" applyAlignment="1">
      <alignment horizontal="left"/>
    </xf>
    <xf numFmtId="0" fontId="2" fillId="6" borderId="22" xfId="0" applyFont="1" applyFill="1" applyBorder="1" applyAlignment="1">
      <alignment horizontal="right"/>
    </xf>
    <xf numFmtId="0" fontId="2" fillId="6" borderId="14" xfId="0" applyFont="1" applyFill="1" applyBorder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62377</xdr:colOff>
      <xdr:row>0</xdr:row>
      <xdr:rowOff>81106</xdr:rowOff>
    </xdr:from>
    <xdr:to>
      <xdr:col>1</xdr:col>
      <xdr:colOff>280394</xdr:colOff>
      <xdr:row>15</xdr:row>
      <xdr:rowOff>24521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1024284" y="1167767"/>
          <a:ext cx="3000940" cy="827617"/>
        </a:xfrm>
        <a:prstGeom prst="rect">
          <a:avLst/>
        </a:prstGeom>
      </xdr:spPr>
    </xdr:pic>
    <xdr:clientData/>
  </xdr:twoCellAnchor>
  <xdr:twoCellAnchor>
    <xdr:from>
      <xdr:col>15</xdr:col>
      <xdr:colOff>358140</xdr:colOff>
      <xdr:row>2</xdr:row>
      <xdr:rowOff>123824</xdr:rowOff>
    </xdr:from>
    <xdr:to>
      <xdr:col>15</xdr:col>
      <xdr:colOff>1333500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41931E-5DA4-82F0-1963-627CA0E5929A}"/>
            </a:ext>
          </a:extLst>
        </xdr:cNvPr>
        <xdr:cNvSpPr txBox="1"/>
      </xdr:nvSpPr>
      <xdr:spPr>
        <a:xfrm>
          <a:off x="6825615" y="685799"/>
          <a:ext cx="975360" cy="233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PC's</a:t>
          </a: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Planning Clearances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BP's</a:t>
          </a: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Building Permits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NR</a:t>
          </a: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New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Residential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Construction (Units)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I17"/>
  <sheetViews>
    <sheetView tabSelected="1" workbookViewId="0">
      <selection activeCell="S27" sqref="S27"/>
    </sheetView>
  </sheetViews>
  <sheetFormatPr defaultRowHeight="15" x14ac:dyDescent="0.25"/>
  <cols>
    <col min="3" max="3" width="6.7109375" customWidth="1"/>
    <col min="4" max="4" width="5" bestFit="1" customWidth="1"/>
    <col min="5" max="5" width="5" customWidth="1"/>
    <col min="6" max="6" width="5" bestFit="1" customWidth="1"/>
    <col min="7" max="7" width="4.7109375" customWidth="1"/>
    <col min="8" max="8" width="5" bestFit="1" customWidth="1"/>
    <col min="9" max="9" width="6" customWidth="1"/>
    <col min="10" max="10" width="5" bestFit="1" customWidth="1"/>
    <col min="11" max="11" width="5" customWidth="1"/>
    <col min="12" max="12" width="5" bestFit="1" customWidth="1"/>
    <col min="13" max="15" width="5" customWidth="1"/>
    <col min="16" max="16" width="24.42578125" bestFit="1" customWidth="1"/>
    <col min="17" max="17" width="5" customWidth="1"/>
    <col min="18" max="18" width="9.42578125" customWidth="1"/>
    <col min="19" max="19" width="10.7109375" customWidth="1"/>
    <col min="20" max="20" width="8.140625" customWidth="1"/>
    <col min="21" max="21" width="7.7109375" customWidth="1"/>
    <col min="22" max="22" width="7.5703125" bestFit="1" customWidth="1"/>
    <col min="23" max="23" width="8.85546875" customWidth="1"/>
    <col min="24" max="24" width="5.140625" bestFit="1" customWidth="1"/>
    <col min="25" max="25" width="9.42578125" customWidth="1"/>
    <col min="26" max="26" width="6.42578125" bestFit="1" customWidth="1"/>
    <col min="27" max="27" width="5.28515625" bestFit="1" customWidth="1"/>
    <col min="28" max="28" width="8.140625" customWidth="1"/>
    <col min="29" max="29" width="5.42578125" bestFit="1" customWidth="1"/>
    <col min="30" max="30" width="7" customWidth="1"/>
    <col min="31" max="31" width="5.7109375" bestFit="1" customWidth="1"/>
    <col min="32" max="32" width="5" bestFit="1" customWidth="1"/>
    <col min="33" max="33" width="7.5703125" customWidth="1"/>
    <col min="34" max="34" width="7.7109375" customWidth="1"/>
  </cols>
  <sheetData>
    <row r="1" spans="3:35" ht="18" customHeight="1" thickBot="1" x14ac:dyDescent="0.3">
      <c r="C1" s="45"/>
      <c r="D1" s="46"/>
      <c r="E1" s="46" t="s">
        <v>46</v>
      </c>
      <c r="F1" s="46"/>
      <c r="G1" s="46"/>
      <c r="H1" s="46"/>
      <c r="I1" s="46"/>
      <c r="J1" s="46"/>
      <c r="K1" s="46"/>
      <c r="L1" s="51"/>
      <c r="M1" s="55"/>
      <c r="N1" s="56"/>
      <c r="O1" s="56"/>
      <c r="S1" s="32" t="s">
        <v>47</v>
      </c>
      <c r="T1" s="2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3:35" ht="26.25" customHeight="1" x14ac:dyDescent="0.25">
      <c r="C2" s="1"/>
      <c r="D2" s="39">
        <v>2019</v>
      </c>
      <c r="E2" s="2"/>
      <c r="F2" s="39">
        <v>2020</v>
      </c>
      <c r="G2" s="2"/>
      <c r="H2" s="39">
        <v>2021</v>
      </c>
      <c r="I2" s="2"/>
      <c r="J2" s="39">
        <v>2022</v>
      </c>
      <c r="K2" s="2"/>
      <c r="L2" s="48">
        <v>2023</v>
      </c>
      <c r="M2" s="1"/>
      <c r="N2" s="48">
        <v>2024</v>
      </c>
      <c r="O2" s="1"/>
      <c r="Q2" s="8"/>
      <c r="R2" s="9" t="s">
        <v>44</v>
      </c>
      <c r="S2" s="10" t="s">
        <v>37</v>
      </c>
      <c r="T2" s="10" t="s">
        <v>38</v>
      </c>
      <c r="U2" s="10" t="s">
        <v>39</v>
      </c>
      <c r="V2" s="10" t="s">
        <v>40</v>
      </c>
      <c r="W2" s="10" t="s">
        <v>41</v>
      </c>
      <c r="X2" s="10" t="s">
        <v>42</v>
      </c>
      <c r="Y2" s="10" t="s">
        <v>43</v>
      </c>
      <c r="Z2" s="10" t="s">
        <v>30</v>
      </c>
      <c r="AA2" s="11" t="s">
        <v>15</v>
      </c>
    </row>
    <row r="3" spans="3:35" x14ac:dyDescent="0.25">
      <c r="C3" s="1"/>
      <c r="D3" s="3" t="s">
        <v>12</v>
      </c>
      <c r="E3" s="3" t="s">
        <v>13</v>
      </c>
      <c r="F3" s="3" t="s">
        <v>12</v>
      </c>
      <c r="G3" s="3" t="s">
        <v>13</v>
      </c>
      <c r="H3" s="3" t="s">
        <v>12</v>
      </c>
      <c r="I3" s="3" t="s">
        <v>13</v>
      </c>
      <c r="J3" s="3" t="s">
        <v>12</v>
      </c>
      <c r="K3" s="3" t="s">
        <v>13</v>
      </c>
      <c r="L3" s="53" t="s">
        <v>35</v>
      </c>
      <c r="M3" s="48" t="s">
        <v>13</v>
      </c>
      <c r="N3" s="48" t="s">
        <v>35</v>
      </c>
      <c r="O3" s="48" t="s">
        <v>13</v>
      </c>
      <c r="Q3" s="12" t="s">
        <v>0</v>
      </c>
      <c r="R3" s="13">
        <v>1</v>
      </c>
      <c r="S3" s="13">
        <v>6</v>
      </c>
      <c r="T3" s="13">
        <v>12</v>
      </c>
      <c r="U3" s="13">
        <v>3</v>
      </c>
      <c r="V3" s="13">
        <v>1</v>
      </c>
      <c r="W3" s="13">
        <v>3</v>
      </c>
      <c r="X3" s="13">
        <v>0</v>
      </c>
      <c r="Y3" s="13">
        <v>18</v>
      </c>
      <c r="Z3" s="13">
        <v>1</v>
      </c>
      <c r="AA3" s="15">
        <f>SUM(R3:Z3)</f>
        <v>45</v>
      </c>
    </row>
    <row r="4" spans="3:35" x14ac:dyDescent="0.25">
      <c r="C4" s="40" t="s">
        <v>0</v>
      </c>
      <c r="D4" s="41">
        <v>29</v>
      </c>
      <c r="E4" s="42">
        <v>6</v>
      </c>
      <c r="F4" s="41">
        <v>33</v>
      </c>
      <c r="G4" s="42">
        <v>4</v>
      </c>
      <c r="H4" s="41">
        <v>35</v>
      </c>
      <c r="I4" s="42">
        <v>6</v>
      </c>
      <c r="J4" s="41">
        <v>53</v>
      </c>
      <c r="K4" s="49">
        <v>5</v>
      </c>
      <c r="L4" s="54">
        <v>54</v>
      </c>
      <c r="M4" s="43">
        <v>4</v>
      </c>
      <c r="N4" s="43">
        <v>45</v>
      </c>
      <c r="O4" s="43">
        <v>5</v>
      </c>
      <c r="Q4" s="12" t="s">
        <v>16</v>
      </c>
      <c r="R4" s="13">
        <v>4</v>
      </c>
      <c r="S4" s="13">
        <v>1</v>
      </c>
      <c r="T4" s="13">
        <v>9</v>
      </c>
      <c r="U4" s="13">
        <v>9</v>
      </c>
      <c r="V4" s="13">
        <v>1</v>
      </c>
      <c r="W4" s="13">
        <v>1</v>
      </c>
      <c r="X4" s="13">
        <v>0</v>
      </c>
      <c r="Y4" s="13">
        <v>21</v>
      </c>
      <c r="Z4" s="13">
        <v>1</v>
      </c>
      <c r="AA4" s="15">
        <f t="shared" ref="AA4:AA14" si="0">SUM(R4:Z4)</f>
        <v>47</v>
      </c>
    </row>
    <row r="5" spans="3:35" x14ac:dyDescent="0.25">
      <c r="C5" s="6" t="s">
        <v>1</v>
      </c>
      <c r="D5" s="30">
        <v>27</v>
      </c>
      <c r="E5" s="4">
        <v>8</v>
      </c>
      <c r="F5" s="30">
        <v>37</v>
      </c>
      <c r="G5" s="4">
        <v>3</v>
      </c>
      <c r="H5" s="30">
        <v>67</v>
      </c>
      <c r="I5" s="4">
        <v>8</v>
      </c>
      <c r="J5" s="30">
        <v>55</v>
      </c>
      <c r="K5" s="50">
        <v>7</v>
      </c>
      <c r="L5" s="30">
        <v>51</v>
      </c>
      <c r="M5" s="30">
        <v>30</v>
      </c>
      <c r="N5" s="30">
        <v>47</v>
      </c>
      <c r="O5" s="30">
        <v>8</v>
      </c>
      <c r="Q5" s="12" t="s">
        <v>2</v>
      </c>
      <c r="R5" s="13">
        <v>3</v>
      </c>
      <c r="S5" s="13">
        <v>3</v>
      </c>
      <c r="T5" s="13">
        <v>17</v>
      </c>
      <c r="U5" s="13">
        <v>7</v>
      </c>
      <c r="V5" s="13">
        <v>2</v>
      </c>
      <c r="W5" s="13">
        <v>3</v>
      </c>
      <c r="X5" s="13">
        <v>0</v>
      </c>
      <c r="Y5" s="13">
        <v>30</v>
      </c>
      <c r="Z5" s="13">
        <v>0</v>
      </c>
      <c r="AA5" s="15">
        <f t="shared" si="0"/>
        <v>65</v>
      </c>
    </row>
    <row r="6" spans="3:35" x14ac:dyDescent="0.25">
      <c r="C6" s="40" t="s">
        <v>2</v>
      </c>
      <c r="D6" s="43">
        <v>39</v>
      </c>
      <c r="E6" s="44">
        <v>2</v>
      </c>
      <c r="F6" s="43">
        <v>53</v>
      </c>
      <c r="G6" s="44">
        <v>14</v>
      </c>
      <c r="H6" s="43">
        <v>72</v>
      </c>
      <c r="I6" s="44">
        <v>9</v>
      </c>
      <c r="J6" s="43">
        <v>70</v>
      </c>
      <c r="K6" s="51">
        <v>18</v>
      </c>
      <c r="L6" s="43">
        <v>70</v>
      </c>
      <c r="M6" s="43">
        <v>1</v>
      </c>
      <c r="N6" s="43">
        <v>65</v>
      </c>
      <c r="O6" s="43">
        <v>3</v>
      </c>
      <c r="Q6" s="12" t="s">
        <v>17</v>
      </c>
      <c r="R6" s="13">
        <v>5</v>
      </c>
      <c r="S6" s="13">
        <v>1</v>
      </c>
      <c r="T6" s="13">
        <v>9</v>
      </c>
      <c r="U6" s="13">
        <v>7</v>
      </c>
      <c r="V6" s="13">
        <v>4</v>
      </c>
      <c r="W6" s="13">
        <v>2</v>
      </c>
      <c r="X6" s="13">
        <v>0</v>
      </c>
      <c r="Y6" s="13">
        <v>40</v>
      </c>
      <c r="Z6" s="13">
        <v>1</v>
      </c>
      <c r="AA6" s="15">
        <f t="shared" si="0"/>
        <v>69</v>
      </c>
    </row>
    <row r="7" spans="3:35" x14ac:dyDescent="0.25">
      <c r="C7" s="6" t="s">
        <v>3</v>
      </c>
      <c r="D7" s="30">
        <v>72</v>
      </c>
      <c r="E7" s="4">
        <v>7</v>
      </c>
      <c r="F7" s="30">
        <v>41</v>
      </c>
      <c r="G7" s="4">
        <v>3</v>
      </c>
      <c r="H7" s="30">
        <v>70</v>
      </c>
      <c r="I7" s="4">
        <v>10</v>
      </c>
      <c r="J7" s="30">
        <v>95</v>
      </c>
      <c r="K7" s="50">
        <v>15</v>
      </c>
      <c r="L7" s="30">
        <v>70</v>
      </c>
      <c r="M7" s="30">
        <v>9</v>
      </c>
      <c r="N7" s="30">
        <v>69</v>
      </c>
      <c r="O7" s="30">
        <v>3</v>
      </c>
      <c r="Q7" s="12" t="s">
        <v>4</v>
      </c>
      <c r="R7" s="13"/>
      <c r="S7" s="13"/>
      <c r="T7" s="13"/>
      <c r="U7" s="13"/>
      <c r="V7" s="13"/>
      <c r="W7" s="13"/>
      <c r="X7" s="13"/>
      <c r="Y7" s="13"/>
      <c r="Z7" s="13"/>
      <c r="AA7" s="15">
        <f t="shared" si="0"/>
        <v>0</v>
      </c>
    </row>
    <row r="8" spans="3:35" x14ac:dyDescent="0.25">
      <c r="C8" s="40" t="s">
        <v>4</v>
      </c>
      <c r="D8" s="43">
        <v>61</v>
      </c>
      <c r="E8" s="44">
        <v>11</v>
      </c>
      <c r="F8" s="43">
        <v>48</v>
      </c>
      <c r="G8" s="44">
        <v>4</v>
      </c>
      <c r="H8" s="43">
        <v>60</v>
      </c>
      <c r="I8" s="44">
        <v>7</v>
      </c>
      <c r="J8" s="43">
        <v>84</v>
      </c>
      <c r="K8" s="51">
        <v>8</v>
      </c>
      <c r="L8" s="43">
        <v>71</v>
      </c>
      <c r="M8" s="43">
        <v>5</v>
      </c>
      <c r="N8" s="43"/>
      <c r="O8" s="43"/>
      <c r="Q8" s="12" t="s">
        <v>18</v>
      </c>
      <c r="R8" s="13"/>
      <c r="S8" s="13"/>
      <c r="T8" s="13"/>
      <c r="U8" s="13"/>
      <c r="V8" s="13"/>
      <c r="W8" s="13"/>
      <c r="X8" s="13"/>
      <c r="Y8" s="13"/>
      <c r="Z8" s="13"/>
      <c r="AA8" s="15">
        <f t="shared" si="0"/>
        <v>0</v>
      </c>
    </row>
    <row r="9" spans="3:35" x14ac:dyDescent="0.25">
      <c r="C9" s="6" t="s">
        <v>5</v>
      </c>
      <c r="D9" s="30">
        <v>52</v>
      </c>
      <c r="E9" s="4">
        <v>9</v>
      </c>
      <c r="F9" s="30">
        <v>49</v>
      </c>
      <c r="G9" s="4">
        <v>3</v>
      </c>
      <c r="H9" s="30">
        <v>64</v>
      </c>
      <c r="I9" s="4">
        <v>13</v>
      </c>
      <c r="J9" s="30">
        <v>92</v>
      </c>
      <c r="K9" s="50">
        <v>7</v>
      </c>
      <c r="L9" s="30">
        <v>74</v>
      </c>
      <c r="M9" s="30">
        <v>8</v>
      </c>
      <c r="N9" s="30"/>
      <c r="O9" s="30"/>
      <c r="Q9" s="12" t="s">
        <v>19</v>
      </c>
      <c r="R9" s="13"/>
      <c r="S9" s="13"/>
      <c r="T9" s="13"/>
      <c r="U9" s="13"/>
      <c r="V9" s="13"/>
      <c r="W9" s="13"/>
      <c r="X9" s="13"/>
      <c r="Y9" s="13"/>
      <c r="Z9" s="13"/>
      <c r="AA9" s="15">
        <f t="shared" si="0"/>
        <v>0</v>
      </c>
    </row>
    <row r="10" spans="3:35" x14ac:dyDescent="0.25">
      <c r="C10" s="40" t="s">
        <v>6</v>
      </c>
      <c r="D10" s="43">
        <v>49</v>
      </c>
      <c r="E10" s="44">
        <v>3</v>
      </c>
      <c r="F10" s="43">
        <v>58</v>
      </c>
      <c r="G10" s="44">
        <v>10</v>
      </c>
      <c r="H10" s="43">
        <v>46</v>
      </c>
      <c r="I10" s="44">
        <v>6</v>
      </c>
      <c r="J10" s="43">
        <v>81</v>
      </c>
      <c r="K10" s="51">
        <v>5</v>
      </c>
      <c r="L10" s="43">
        <v>78</v>
      </c>
      <c r="M10" s="43">
        <v>9</v>
      </c>
      <c r="N10" s="43"/>
      <c r="O10" s="43"/>
      <c r="Q10" s="12" t="s">
        <v>7</v>
      </c>
      <c r="R10" s="13"/>
      <c r="S10" s="13"/>
      <c r="T10" s="13"/>
      <c r="U10" s="13"/>
      <c r="V10" s="13"/>
      <c r="W10" s="13"/>
      <c r="X10" s="13"/>
      <c r="Y10" s="13"/>
      <c r="Z10" s="13"/>
      <c r="AA10" s="15">
        <f t="shared" si="0"/>
        <v>0</v>
      </c>
    </row>
    <row r="11" spans="3:35" x14ac:dyDescent="0.25">
      <c r="C11" s="6" t="s">
        <v>7</v>
      </c>
      <c r="D11" s="30">
        <v>43</v>
      </c>
      <c r="E11" s="4">
        <v>2</v>
      </c>
      <c r="F11" s="30">
        <v>62</v>
      </c>
      <c r="G11" s="4">
        <v>7</v>
      </c>
      <c r="H11" s="30">
        <v>56</v>
      </c>
      <c r="I11" s="4">
        <v>5</v>
      </c>
      <c r="J11" s="30">
        <v>74</v>
      </c>
      <c r="K11" s="50">
        <v>7</v>
      </c>
      <c r="L11" s="30">
        <v>47</v>
      </c>
      <c r="M11" s="30">
        <v>12</v>
      </c>
      <c r="N11" s="30"/>
      <c r="O11" s="30"/>
      <c r="Q11" s="12" t="s">
        <v>20</v>
      </c>
      <c r="R11" s="13"/>
      <c r="S11" s="13"/>
      <c r="T11" s="13"/>
      <c r="U11" s="13"/>
      <c r="V11" s="13"/>
      <c r="W11" s="13"/>
      <c r="X11" s="13"/>
      <c r="Y11" s="13"/>
      <c r="Z11" s="13"/>
      <c r="AA11" s="15">
        <f t="shared" si="0"/>
        <v>0</v>
      </c>
    </row>
    <row r="12" spans="3:35" x14ac:dyDescent="0.25">
      <c r="C12" s="40" t="s">
        <v>8</v>
      </c>
      <c r="D12" s="43">
        <v>50</v>
      </c>
      <c r="E12" s="44">
        <v>1</v>
      </c>
      <c r="F12" s="43">
        <v>56</v>
      </c>
      <c r="G12" s="44">
        <v>7</v>
      </c>
      <c r="H12" s="43">
        <v>55</v>
      </c>
      <c r="I12" s="44">
        <v>3</v>
      </c>
      <c r="J12" s="43">
        <v>76</v>
      </c>
      <c r="K12" s="51">
        <v>6</v>
      </c>
      <c r="L12" s="43">
        <v>55</v>
      </c>
      <c r="M12" s="43">
        <v>3</v>
      </c>
      <c r="N12" s="43"/>
      <c r="O12" s="43"/>
      <c r="Q12" s="12" t="s">
        <v>9</v>
      </c>
      <c r="R12" s="13"/>
      <c r="S12" s="14"/>
      <c r="T12" s="14"/>
      <c r="U12" s="14"/>
      <c r="V12" s="14"/>
      <c r="W12" s="14"/>
      <c r="X12" s="14"/>
      <c r="Y12" s="14"/>
      <c r="Z12" s="14"/>
      <c r="AA12" s="15">
        <f t="shared" si="0"/>
        <v>0</v>
      </c>
    </row>
    <row r="13" spans="3:35" x14ac:dyDescent="0.25">
      <c r="C13" s="6" t="s">
        <v>9</v>
      </c>
      <c r="D13" s="30">
        <v>56</v>
      </c>
      <c r="E13" s="4">
        <v>6</v>
      </c>
      <c r="F13" s="30">
        <v>70</v>
      </c>
      <c r="G13" s="4">
        <v>6</v>
      </c>
      <c r="H13" s="30">
        <v>45</v>
      </c>
      <c r="I13" s="4">
        <v>40</v>
      </c>
      <c r="J13" s="30">
        <v>64</v>
      </c>
      <c r="K13" s="50">
        <v>10</v>
      </c>
      <c r="L13" s="30">
        <v>41</v>
      </c>
      <c r="M13" s="30">
        <v>6</v>
      </c>
      <c r="N13" s="30"/>
      <c r="O13" s="30"/>
      <c r="Q13" s="12" t="s">
        <v>10</v>
      </c>
      <c r="R13" s="13"/>
      <c r="S13" s="14"/>
      <c r="T13" s="14"/>
      <c r="U13" s="14"/>
      <c r="V13" s="14"/>
      <c r="W13" s="14"/>
      <c r="X13" s="14"/>
      <c r="Y13" s="14"/>
      <c r="Z13" s="14"/>
      <c r="AA13" s="15">
        <f t="shared" si="0"/>
        <v>0</v>
      </c>
    </row>
    <row r="14" spans="3:35" ht="15.75" thickBot="1" x14ac:dyDescent="0.3">
      <c r="C14" s="40" t="s">
        <v>10</v>
      </c>
      <c r="D14" s="43">
        <v>34</v>
      </c>
      <c r="E14" s="44">
        <v>2</v>
      </c>
      <c r="F14" s="43">
        <v>44</v>
      </c>
      <c r="G14" s="44">
        <v>12</v>
      </c>
      <c r="H14" s="43">
        <v>96</v>
      </c>
      <c r="I14" s="44">
        <v>7</v>
      </c>
      <c r="J14" s="43">
        <v>74</v>
      </c>
      <c r="K14" s="51">
        <v>1</v>
      </c>
      <c r="L14" s="43">
        <v>21</v>
      </c>
      <c r="M14" s="43">
        <v>3</v>
      </c>
      <c r="N14" s="43"/>
      <c r="O14" s="43"/>
      <c r="Q14" s="16" t="s">
        <v>11</v>
      </c>
      <c r="R14" s="17"/>
      <c r="S14" s="18"/>
      <c r="T14" s="18"/>
      <c r="U14" s="18"/>
      <c r="V14" s="18"/>
      <c r="W14" s="18"/>
      <c r="X14" s="18"/>
      <c r="Y14" s="18"/>
      <c r="Z14" s="18"/>
      <c r="AA14" s="15">
        <f t="shared" si="0"/>
        <v>0</v>
      </c>
    </row>
    <row r="15" spans="3:35" ht="15.75" thickBot="1" x14ac:dyDescent="0.3">
      <c r="C15" s="6" t="s">
        <v>11</v>
      </c>
      <c r="D15" s="31">
        <v>38</v>
      </c>
      <c r="E15" s="5">
        <v>5</v>
      </c>
      <c r="F15" s="31">
        <v>37</v>
      </c>
      <c r="G15" s="5">
        <v>10</v>
      </c>
      <c r="H15" s="31">
        <v>50</v>
      </c>
      <c r="I15" s="5">
        <v>10</v>
      </c>
      <c r="J15" s="31">
        <v>36</v>
      </c>
      <c r="K15" s="52">
        <v>4</v>
      </c>
      <c r="L15" s="31">
        <v>24</v>
      </c>
      <c r="M15" s="31">
        <v>2</v>
      </c>
      <c r="N15" s="30"/>
      <c r="O15" s="30"/>
      <c r="Q15" s="19" t="s">
        <v>21</v>
      </c>
      <c r="R15" s="20">
        <f t="shared" ref="R15:Z15" si="1">SUM(R3:R14)</f>
        <v>13</v>
      </c>
      <c r="S15" s="21">
        <f t="shared" si="1"/>
        <v>11</v>
      </c>
      <c r="T15" s="21">
        <f t="shared" si="1"/>
        <v>47</v>
      </c>
      <c r="U15" s="21">
        <f t="shared" si="1"/>
        <v>26</v>
      </c>
      <c r="V15" s="21">
        <f t="shared" si="1"/>
        <v>8</v>
      </c>
      <c r="W15" s="21">
        <f t="shared" si="1"/>
        <v>9</v>
      </c>
      <c r="X15" s="21">
        <f t="shared" si="1"/>
        <v>0</v>
      </c>
      <c r="Y15" s="21">
        <f t="shared" si="1"/>
        <v>109</v>
      </c>
      <c r="Z15" s="21">
        <f t="shared" si="1"/>
        <v>3</v>
      </c>
      <c r="AA15" s="21">
        <f>SUM(AA3:AA14)</f>
        <v>226</v>
      </c>
    </row>
    <row r="16" spans="3:35" x14ac:dyDescent="0.25">
      <c r="C16" s="6" t="s">
        <v>14</v>
      </c>
      <c r="D16" s="31">
        <f t="shared" ref="D16:M16" si="2">SUM(D4:D15)</f>
        <v>550</v>
      </c>
      <c r="E16" s="31">
        <f t="shared" si="2"/>
        <v>62</v>
      </c>
      <c r="F16" s="31">
        <f t="shared" si="2"/>
        <v>588</v>
      </c>
      <c r="G16" s="31">
        <f t="shared" si="2"/>
        <v>83</v>
      </c>
      <c r="H16" s="1">
        <f t="shared" si="2"/>
        <v>716</v>
      </c>
      <c r="I16" s="31">
        <f t="shared" si="2"/>
        <v>124</v>
      </c>
      <c r="J16" s="31">
        <f t="shared" si="2"/>
        <v>854</v>
      </c>
      <c r="K16" s="31">
        <f t="shared" si="2"/>
        <v>93</v>
      </c>
      <c r="L16" s="31">
        <f t="shared" si="2"/>
        <v>656</v>
      </c>
      <c r="M16" s="31">
        <f t="shared" si="2"/>
        <v>92</v>
      </c>
      <c r="N16" s="1">
        <f>SUM(N4:N15)</f>
        <v>226</v>
      </c>
      <c r="O16" s="1">
        <f>SUM(O4:O15)</f>
        <v>19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3:33" x14ac:dyDescent="0.25">
      <c r="C17" s="25"/>
      <c r="H17" s="47"/>
      <c r="I17" s="50" t="s">
        <v>45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</sheetData>
  <mergeCells count="1">
    <mergeCell ref="N1:O1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EAFE-B0B2-4CCC-AF31-AF1E6F36CC30}">
  <dimension ref="A1:Q15"/>
  <sheetViews>
    <sheetView workbookViewId="0">
      <selection activeCell="J24" sqref="J24"/>
    </sheetView>
  </sheetViews>
  <sheetFormatPr defaultRowHeight="15" x14ac:dyDescent="0.25"/>
  <sheetData>
    <row r="1" spans="1:17" ht="16.5" thickBot="1" x14ac:dyDescent="0.3">
      <c r="A1" s="32" t="s">
        <v>36</v>
      </c>
      <c r="B1" s="22"/>
      <c r="C1" s="23"/>
      <c r="D1" s="22"/>
      <c r="E1" s="22"/>
      <c r="F1" s="22"/>
      <c r="G1" s="23"/>
      <c r="H1" s="23"/>
      <c r="I1" s="23"/>
      <c r="J1" s="23"/>
      <c r="K1" s="23"/>
      <c r="L1" s="24"/>
      <c r="M1" s="22"/>
      <c r="N1" s="22"/>
      <c r="O1" s="22"/>
    </row>
    <row r="2" spans="1:17" ht="36.75" x14ac:dyDescent="0.25">
      <c r="A2" s="33"/>
      <c r="B2" s="34" t="s">
        <v>22</v>
      </c>
      <c r="C2" s="26" t="s">
        <v>23</v>
      </c>
      <c r="D2" s="26" t="s">
        <v>24</v>
      </c>
      <c r="E2" s="26" t="s">
        <v>25</v>
      </c>
      <c r="F2" s="26" t="s">
        <v>26</v>
      </c>
      <c r="G2" s="26" t="s">
        <v>27</v>
      </c>
      <c r="H2" s="26" t="s">
        <v>28</v>
      </c>
      <c r="I2" s="26" t="s">
        <v>29</v>
      </c>
      <c r="J2" s="26" t="s">
        <v>30</v>
      </c>
      <c r="K2" s="26" t="s">
        <v>31</v>
      </c>
      <c r="L2" s="26" t="s">
        <v>32</v>
      </c>
      <c r="M2" s="27" t="s">
        <v>33</v>
      </c>
      <c r="N2" s="27" t="s">
        <v>15</v>
      </c>
      <c r="P2" s="33"/>
      <c r="Q2" s="34" t="s">
        <v>34</v>
      </c>
    </row>
    <row r="3" spans="1:17" x14ac:dyDescent="0.25">
      <c r="A3" s="35" t="s">
        <v>0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5">
        <f t="shared" ref="N3:N14" si="0">SUM(B3:M3)</f>
        <v>0</v>
      </c>
      <c r="P3" s="35" t="s">
        <v>0</v>
      </c>
      <c r="Q3" s="13">
        <v>0</v>
      </c>
    </row>
    <row r="4" spans="1:17" x14ac:dyDescent="0.25">
      <c r="A4" s="35" t="s">
        <v>16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5">
        <f t="shared" si="0"/>
        <v>0</v>
      </c>
      <c r="P4" s="35" t="s">
        <v>16</v>
      </c>
      <c r="Q4" s="13">
        <v>0</v>
      </c>
    </row>
    <row r="5" spans="1:17" x14ac:dyDescent="0.25">
      <c r="A5" s="35" t="s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5">
        <f t="shared" si="0"/>
        <v>0</v>
      </c>
      <c r="P5" s="35" t="s">
        <v>2</v>
      </c>
      <c r="Q5" s="13">
        <v>0</v>
      </c>
    </row>
    <row r="6" spans="1:17" x14ac:dyDescent="0.25">
      <c r="A6" s="35" t="s">
        <v>17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5">
        <f t="shared" si="0"/>
        <v>0</v>
      </c>
      <c r="P6" s="35" t="s">
        <v>17</v>
      </c>
      <c r="Q6" s="13">
        <v>0</v>
      </c>
    </row>
    <row r="7" spans="1:17" x14ac:dyDescent="0.25">
      <c r="A7" s="35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5">
        <f t="shared" si="0"/>
        <v>0</v>
      </c>
      <c r="P7" s="35" t="s">
        <v>4</v>
      </c>
      <c r="Q7" s="13">
        <v>0</v>
      </c>
    </row>
    <row r="8" spans="1:17" x14ac:dyDescent="0.25">
      <c r="A8" s="35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5">
        <f t="shared" si="0"/>
        <v>0</v>
      </c>
      <c r="P8" s="35" t="s">
        <v>18</v>
      </c>
      <c r="Q8" s="13">
        <v>0</v>
      </c>
    </row>
    <row r="9" spans="1:17" x14ac:dyDescent="0.25">
      <c r="A9" s="35" t="s">
        <v>19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5">
        <f t="shared" si="0"/>
        <v>0</v>
      </c>
      <c r="P9" s="35" t="s">
        <v>19</v>
      </c>
      <c r="Q9" s="13">
        <v>0</v>
      </c>
    </row>
    <row r="10" spans="1:17" x14ac:dyDescent="0.25">
      <c r="A10" s="35" t="s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5">
        <f t="shared" si="0"/>
        <v>0</v>
      </c>
      <c r="P10" s="35" t="s">
        <v>7</v>
      </c>
      <c r="Q10" s="13">
        <v>0</v>
      </c>
    </row>
    <row r="11" spans="1:17" x14ac:dyDescent="0.25">
      <c r="A11" s="35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f t="shared" si="0"/>
        <v>0</v>
      </c>
      <c r="P11" s="35" t="s">
        <v>20</v>
      </c>
      <c r="Q11" s="13">
        <v>0</v>
      </c>
    </row>
    <row r="12" spans="1:17" x14ac:dyDescent="0.25">
      <c r="A12" s="35" t="s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f t="shared" si="0"/>
        <v>0</v>
      </c>
      <c r="P12" s="35" t="s">
        <v>9</v>
      </c>
      <c r="Q12" s="13">
        <v>0</v>
      </c>
    </row>
    <row r="13" spans="1:17" x14ac:dyDescent="0.25">
      <c r="A13" s="3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5">
        <f t="shared" si="0"/>
        <v>0</v>
      </c>
      <c r="P13" s="35" t="s">
        <v>10</v>
      </c>
      <c r="Q13" s="13">
        <v>0</v>
      </c>
    </row>
    <row r="14" spans="1:17" ht="15.75" thickBot="1" x14ac:dyDescent="0.3">
      <c r="A14" s="36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5">
        <f t="shared" si="0"/>
        <v>0</v>
      </c>
      <c r="P14" s="36" t="s">
        <v>11</v>
      </c>
      <c r="Q14" s="13">
        <v>0</v>
      </c>
    </row>
    <row r="15" spans="1:17" ht="15.75" thickBot="1" x14ac:dyDescent="0.3">
      <c r="A15" s="37" t="s">
        <v>21</v>
      </c>
      <c r="B15" s="38">
        <f t="shared" ref="B15:N15" si="1">SUM(B3:B14)</f>
        <v>0</v>
      </c>
      <c r="C15" s="28">
        <f t="shared" si="1"/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9">
        <f t="shared" si="1"/>
        <v>0</v>
      </c>
      <c r="N15" s="29">
        <f t="shared" si="1"/>
        <v>0</v>
      </c>
      <c r="P15" s="37" t="s">
        <v>21</v>
      </c>
      <c r="Q15" s="38">
        <f>SUM(Q3:Q14)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Hemphill</dc:creator>
  <cp:lastModifiedBy>Kelli McLean</cp:lastModifiedBy>
  <cp:lastPrinted>2023-06-02T23:00:47Z</cp:lastPrinted>
  <dcterms:created xsi:type="dcterms:W3CDTF">2019-02-01T15:05:40Z</dcterms:created>
  <dcterms:modified xsi:type="dcterms:W3CDTF">2024-05-01T18:47:13Z</dcterms:modified>
</cp:coreProperties>
</file>